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Бюджет!$J$36</definedName>
    <definedName name="SIGN" localSheetId="0">Бюджет!$A$19:$H$20</definedName>
  </definedNames>
  <calcPr calcId="144525"/>
</workbook>
</file>

<file path=xl/calcChain.xml><?xml version="1.0" encoding="utf-8"?>
<calcChain xmlns="http://schemas.openxmlformats.org/spreadsheetml/2006/main">
  <c r="G31" i="1" l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</calcChain>
</file>

<file path=xl/sharedStrings.xml><?xml version="1.0" encoding="utf-8"?>
<sst xmlns="http://schemas.openxmlformats.org/spreadsheetml/2006/main" count="65" uniqueCount="40">
  <si>
    <t>руб.</t>
  </si>
  <si>
    <t>Наименование кода</t>
  </si>
  <si>
    <t>КЦСР</t>
  </si>
  <si>
    <t>КВР</t>
  </si>
  <si>
    <t>Ассигнования 2023 год</t>
  </si>
  <si>
    <t>Итого</t>
  </si>
  <si>
    <t>Ведомственная целевая программа "Обеспечение безопасности населения Лобакинского сельского поселения Суровикинского муниципального района"</t>
  </si>
  <si>
    <t>50 0 00 00000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</si>
  <si>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</si>
  <si>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</si>
  <si>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Прочая закупка товаров, работ и услуг</t>
  </si>
  <si>
    <t>2 4 4</t>
  </si>
  <si>
    <t>Исполнение судебных актов Российской Федерации и мировых соглашений по возмещению причиненного вреда</t>
  </si>
  <si>
    <t>8 3 1</t>
  </si>
  <si>
    <t>Уплата прочих налогов, сборов</t>
  </si>
  <si>
    <t>8 5 2</t>
  </si>
  <si>
    <t>Уплата иных платежей</t>
  </si>
  <si>
    <t>8 5 3</t>
  </si>
  <si>
    <t>Ведомственная целевая программа "Содержание и ремонт дорог на территории Лобакинского сельского поселения Суровикинского муниципального района"</t>
  </si>
  <si>
    <t>51 0 00 00000</t>
  </si>
  <si>
    <t>Закупка энергетических ресурсов</t>
  </si>
  <si>
    <t>2 4 7</t>
  </si>
  <si>
    <t>Ведомственная целевая программа "Благоустройство населённых пунктов Лобакинского сельского поселения Суровикинского муниципального района"</t>
  </si>
  <si>
    <t>54 0 00 00000</t>
  </si>
  <si>
    <t>Ведомственная целевая программа "Культура Лобакинского сельского поселения Суровикинского муниципального района"</t>
  </si>
  <si>
    <t>86 0 00 00000</t>
  </si>
  <si>
    <t>Фонд оплаты труда учреждений</t>
  </si>
  <si>
    <t>1 1 1</t>
  </si>
  <si>
    <t xml:space="preserve">Исполнение бюджетных ассигнований на реализацию </t>
  </si>
  <si>
    <t>Исполнено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</si>
  <si>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</si>
  <si>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</si>
  <si>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</si>
  <si>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</si>
  <si>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</si>
  <si>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</si>
  <si>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</si>
  <si>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</si>
  <si>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</si>
  <si>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ведомственных целевых программ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</si>
</sst>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4.5"/>
      <name val="Times New Roman"/>
      <family val="1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center" vertical="top" wrapText="1"/>
    </xf>
    <xf numFmtId="0" fontId="6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74" fontId="4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7:J31"/>
  <sheetViews>
    <sheetView showGridLines="0" tabSelected="1" workbookViewId="0"/>
  </sheetViews>
  <sheetFormatPr defaultRowHeight="12.75" customHeight="1" outlineLevelRow="3" x14ac:dyDescent="0.25"/>
  <cols>
    <col min="1" max="1" width="35.44140625" customWidth="1"/>
    <col min="2" max="2" width="20.77734375" customWidth="1"/>
    <col min="3" max="3" width="10.21875" customWidth="1"/>
    <col min="4" max="7" width="15.44140625" customWidth="1"/>
    <col min="8" max="10" width="9.109375" customWidth="1"/>
  </cols>
  <sheetData>
    <row r="7" spans="1:10" ht="18.600000000000001" customHeight="1" x14ac:dyDescent="0.25">
      <c r="A7" s="12" t="s">
        <v>28</v>
      </c>
      <c r="B7" s="12"/>
      <c r="C7" s="12"/>
      <c r="D7" s="12"/>
      <c r="E7" s="12"/>
      <c r="F7" s="12"/>
      <c r="G7" s="12"/>
    </row>
    <row r="8" spans="1:10" ht="15.6" customHeight="1" x14ac:dyDescent="0.25">
      <c r="A8" s="12" t="s">
        <v>39</v>
      </c>
      <c r="B8" s="12"/>
      <c r="C8" s="12"/>
      <c r="D8" s="12"/>
      <c r="E8" s="12"/>
      <c r="F8" s="12"/>
      <c r="G8" s="12"/>
    </row>
    <row r="11" spans="1:10" ht="12.75" customHeight="1" x14ac:dyDescent="0.25">
      <c r="A11" s="13" t="s">
        <v>0</v>
      </c>
      <c r="B11" s="13"/>
      <c r="C11" s="13"/>
      <c r="D11" s="13"/>
      <c r="E11" s="13"/>
      <c r="F11" s="13"/>
      <c r="G11" s="13"/>
    </row>
    <row r="12" spans="1:10" ht="20.399999999999999" x14ac:dyDescent="0.25">
      <c r="A12" s="14" t="s">
        <v>1</v>
      </c>
      <c r="B12" s="14" t="s">
        <v>2</v>
      </c>
      <c r="C12" s="14" t="s">
        <v>3</v>
      </c>
      <c r="D12" s="14" t="s">
        <v>4</v>
      </c>
      <c r="E12" s="14" t="s">
        <v>29</v>
      </c>
      <c r="F12" s="14" t="s">
        <v>30</v>
      </c>
      <c r="G12" s="14" t="s">
        <v>31</v>
      </c>
      <c r="H12" s="2"/>
      <c r="I12" s="1"/>
      <c r="J12" s="1"/>
    </row>
    <row r="13" spans="1:10" ht="13.2" x14ac:dyDescent="0.25">
      <c r="A13" s="14" t="s">
        <v>32</v>
      </c>
      <c r="B13" s="14" t="s">
        <v>33</v>
      </c>
      <c r="C13" s="14" t="s">
        <v>34</v>
      </c>
      <c r="D13" s="14" t="s">
        <v>35</v>
      </c>
      <c r="E13" s="14" t="s">
        <v>36</v>
      </c>
      <c r="F13" s="14" t="s">
        <v>37</v>
      </c>
      <c r="G13" s="14" t="s">
        <v>38</v>
      </c>
    </row>
    <row r="14" spans="1:10" ht="13.2" x14ac:dyDescent="0.25">
      <c r="A14" s="3" t="s">
        <v>5</v>
      </c>
      <c r="B14" s="4"/>
      <c r="C14" s="4"/>
      <c r="D14" s="5">
        <v>3026141.98</v>
      </c>
      <c r="E14" s="5">
        <v>2883985.75</v>
      </c>
      <c r="F14" s="8">
        <f>D14-E14</f>
        <v>142156.22999999998</v>
      </c>
      <c r="G14" s="15">
        <f>E14/D14</f>
        <v>0.9530239390816686</v>
      </c>
    </row>
    <row r="15" spans="1:10" ht="51" x14ac:dyDescent="0.25">
      <c r="A15" s="6" t="s">
        <v>6</v>
      </c>
      <c r="B15" s="7" t="s">
        <v>7</v>
      </c>
      <c r="C15" s="7"/>
      <c r="D15" s="8">
        <v>80200</v>
      </c>
      <c r="E15" s="8">
        <v>78700.070000000007</v>
      </c>
      <c r="F15" s="8">
        <f t="shared" ref="F15:F31" si="0">D15-E15</f>
        <v>1499.929999999993</v>
      </c>
      <c r="G15" s="15">
        <f t="shared" ref="G15:G31" si="1">E15/D15</f>
        <v>0.9812976309226934</v>
      </c>
    </row>
    <row r="16" spans="1:10" ht="40.799999999999997" outlineLevel="3" x14ac:dyDescent="0.25">
      <c r="A16" s="9" t="s">
        <v>8</v>
      </c>
      <c r="B16" s="10" t="s">
        <v>7</v>
      </c>
      <c r="C16" s="10" t="s">
        <v>9</v>
      </c>
      <c r="D16" s="11">
        <v>8100</v>
      </c>
      <c r="E16" s="11">
        <v>7889.45</v>
      </c>
      <c r="F16" s="8">
        <f t="shared" si="0"/>
        <v>210.55000000000018</v>
      </c>
      <c r="G16" s="15">
        <f t="shared" si="1"/>
        <v>0.97400617283950619</v>
      </c>
    </row>
    <row r="17" spans="1:7" ht="13.2" outlineLevel="3" x14ac:dyDescent="0.25">
      <c r="A17" s="9" t="s">
        <v>10</v>
      </c>
      <c r="B17" s="10" t="s">
        <v>7</v>
      </c>
      <c r="C17" s="10" t="s">
        <v>11</v>
      </c>
      <c r="D17" s="11">
        <v>42800</v>
      </c>
      <c r="E17" s="11">
        <v>41805.089999999997</v>
      </c>
      <c r="F17" s="8">
        <f t="shared" si="0"/>
        <v>994.91000000000349</v>
      </c>
      <c r="G17" s="15">
        <f t="shared" si="1"/>
        <v>0.9767544392523364</v>
      </c>
    </row>
    <row r="18" spans="1:7" ht="30.6" outlineLevel="3" x14ac:dyDescent="0.25">
      <c r="A18" s="9" t="s">
        <v>12</v>
      </c>
      <c r="B18" s="10" t="s">
        <v>7</v>
      </c>
      <c r="C18" s="10" t="s">
        <v>13</v>
      </c>
      <c r="D18" s="11">
        <v>9500</v>
      </c>
      <c r="E18" s="11">
        <v>9387.68</v>
      </c>
      <c r="F18" s="8">
        <f t="shared" si="0"/>
        <v>112.31999999999971</v>
      </c>
      <c r="G18" s="15">
        <f t="shared" si="1"/>
        <v>0.98817684210526324</v>
      </c>
    </row>
    <row r="19" spans="1:7" ht="13.2" outlineLevel="3" x14ac:dyDescent="0.25">
      <c r="A19" s="9" t="s">
        <v>14</v>
      </c>
      <c r="B19" s="10" t="s">
        <v>7</v>
      </c>
      <c r="C19" s="10" t="s">
        <v>15</v>
      </c>
      <c r="D19" s="11">
        <v>4800</v>
      </c>
      <c r="E19" s="11">
        <v>4800</v>
      </c>
      <c r="F19" s="8">
        <f t="shared" si="0"/>
        <v>0</v>
      </c>
      <c r="G19" s="15">
        <f t="shared" si="1"/>
        <v>1</v>
      </c>
    </row>
    <row r="20" spans="1:7" ht="13.2" outlineLevel="3" x14ac:dyDescent="0.25">
      <c r="A20" s="9" t="s">
        <v>16</v>
      </c>
      <c r="B20" s="10" t="s">
        <v>7</v>
      </c>
      <c r="C20" s="10" t="s">
        <v>17</v>
      </c>
      <c r="D20" s="11">
        <v>15000</v>
      </c>
      <c r="E20" s="11">
        <v>14817.85</v>
      </c>
      <c r="F20" s="8">
        <f t="shared" si="0"/>
        <v>182.14999999999964</v>
      </c>
      <c r="G20" s="15">
        <f t="shared" si="1"/>
        <v>0.98785666666666672</v>
      </c>
    </row>
    <row r="21" spans="1:7" ht="51" x14ac:dyDescent="0.25">
      <c r="A21" s="6" t="s">
        <v>18</v>
      </c>
      <c r="B21" s="7" t="s">
        <v>19</v>
      </c>
      <c r="C21" s="7"/>
      <c r="D21" s="8">
        <v>1510691.98</v>
      </c>
      <c r="E21" s="8">
        <v>1383653.34</v>
      </c>
      <c r="F21" s="8">
        <f t="shared" si="0"/>
        <v>127038.6399999999</v>
      </c>
      <c r="G21" s="15">
        <f t="shared" si="1"/>
        <v>0.9159069872072797</v>
      </c>
    </row>
    <row r="22" spans="1:7" ht="13.2" outlineLevel="3" x14ac:dyDescent="0.25">
      <c r="A22" s="9" t="s">
        <v>10</v>
      </c>
      <c r="B22" s="10" t="s">
        <v>19</v>
      </c>
      <c r="C22" s="10" t="s">
        <v>11</v>
      </c>
      <c r="D22" s="11">
        <v>1128761.98</v>
      </c>
      <c r="E22" s="11">
        <v>1001726.93</v>
      </c>
      <c r="F22" s="8">
        <f t="shared" si="0"/>
        <v>127035.04999999993</v>
      </c>
      <c r="G22" s="15">
        <f t="shared" si="1"/>
        <v>0.88745629968861994</v>
      </c>
    </row>
    <row r="23" spans="1:7" ht="13.2" outlineLevel="3" x14ac:dyDescent="0.25">
      <c r="A23" s="9" t="s">
        <v>20</v>
      </c>
      <c r="B23" s="10" t="s">
        <v>19</v>
      </c>
      <c r="C23" s="10" t="s">
        <v>21</v>
      </c>
      <c r="D23" s="11">
        <v>381930</v>
      </c>
      <c r="E23" s="11">
        <v>381926.41</v>
      </c>
      <c r="F23" s="8">
        <f t="shared" si="0"/>
        <v>3.5900000000256114</v>
      </c>
      <c r="G23" s="15">
        <f t="shared" si="1"/>
        <v>0.99999060037179577</v>
      </c>
    </row>
    <row r="24" spans="1:7" ht="51" x14ac:dyDescent="0.25">
      <c r="A24" s="6" t="s">
        <v>22</v>
      </c>
      <c r="B24" s="7" t="s">
        <v>23</v>
      </c>
      <c r="C24" s="7"/>
      <c r="D24" s="8">
        <v>61650</v>
      </c>
      <c r="E24" s="8">
        <v>50955.360000000001</v>
      </c>
      <c r="F24" s="8">
        <f t="shared" si="0"/>
        <v>10694.64</v>
      </c>
      <c r="G24" s="15">
        <f t="shared" si="1"/>
        <v>0.8265265206812652</v>
      </c>
    </row>
    <row r="25" spans="1:7" ht="13.2" outlineLevel="3" x14ac:dyDescent="0.25">
      <c r="A25" s="9" t="s">
        <v>10</v>
      </c>
      <c r="B25" s="10" t="s">
        <v>23</v>
      </c>
      <c r="C25" s="10" t="s">
        <v>11</v>
      </c>
      <c r="D25" s="11">
        <v>61650</v>
      </c>
      <c r="E25" s="11">
        <v>50955.360000000001</v>
      </c>
      <c r="F25" s="8">
        <f t="shared" si="0"/>
        <v>10694.64</v>
      </c>
      <c r="G25" s="15">
        <f t="shared" si="1"/>
        <v>0.8265265206812652</v>
      </c>
    </row>
    <row r="26" spans="1:7" ht="40.799999999999997" x14ac:dyDescent="0.25">
      <c r="A26" s="6" t="s">
        <v>24</v>
      </c>
      <c r="B26" s="7" t="s">
        <v>25</v>
      </c>
      <c r="C26" s="7"/>
      <c r="D26" s="8">
        <v>1373600</v>
      </c>
      <c r="E26" s="8">
        <v>1370676.98</v>
      </c>
      <c r="F26" s="8">
        <f t="shared" si="0"/>
        <v>2923.0200000000186</v>
      </c>
      <c r="G26" s="15">
        <f t="shared" si="1"/>
        <v>0.99787200058241121</v>
      </c>
    </row>
    <row r="27" spans="1:7" ht="13.2" outlineLevel="3" x14ac:dyDescent="0.25">
      <c r="A27" s="9" t="s">
        <v>26</v>
      </c>
      <c r="B27" s="10" t="s">
        <v>25</v>
      </c>
      <c r="C27" s="10" t="s">
        <v>27</v>
      </c>
      <c r="D27" s="11">
        <v>982298</v>
      </c>
      <c r="E27" s="11">
        <v>982292.1</v>
      </c>
      <c r="F27" s="8">
        <f t="shared" si="0"/>
        <v>5.9000000000232831</v>
      </c>
      <c r="G27" s="15">
        <f t="shared" si="1"/>
        <v>0.99999399367605346</v>
      </c>
    </row>
    <row r="28" spans="1:7" ht="40.799999999999997" outlineLevel="3" x14ac:dyDescent="0.25">
      <c r="A28" s="9" t="s">
        <v>8</v>
      </c>
      <c r="B28" s="10" t="s">
        <v>25</v>
      </c>
      <c r="C28" s="10" t="s">
        <v>9</v>
      </c>
      <c r="D28" s="11">
        <v>44302</v>
      </c>
      <c r="E28" s="11">
        <v>44255.58</v>
      </c>
      <c r="F28" s="8">
        <f t="shared" si="0"/>
        <v>46.419999999998254</v>
      </c>
      <c r="G28" s="15">
        <f t="shared" si="1"/>
        <v>0.99895219177463779</v>
      </c>
    </row>
    <row r="29" spans="1:7" ht="13.2" outlineLevel="3" x14ac:dyDescent="0.25">
      <c r="A29" s="9" t="s">
        <v>10</v>
      </c>
      <c r="B29" s="10" t="s">
        <v>25</v>
      </c>
      <c r="C29" s="10" t="s">
        <v>11</v>
      </c>
      <c r="D29" s="11">
        <v>160000</v>
      </c>
      <c r="E29" s="11">
        <v>158005.96</v>
      </c>
      <c r="F29" s="8">
        <f t="shared" si="0"/>
        <v>1994.0400000000081</v>
      </c>
      <c r="G29" s="15">
        <f t="shared" si="1"/>
        <v>0.98753724999999992</v>
      </c>
    </row>
    <row r="30" spans="1:7" ht="13.2" outlineLevel="3" x14ac:dyDescent="0.25">
      <c r="A30" s="9" t="s">
        <v>20</v>
      </c>
      <c r="B30" s="10" t="s">
        <v>25</v>
      </c>
      <c r="C30" s="10" t="s">
        <v>21</v>
      </c>
      <c r="D30" s="11">
        <v>175000</v>
      </c>
      <c r="E30" s="11">
        <v>174785.44</v>
      </c>
      <c r="F30" s="8">
        <f t="shared" si="0"/>
        <v>214.55999999999767</v>
      </c>
      <c r="G30" s="15">
        <f t="shared" si="1"/>
        <v>0.99877394285714283</v>
      </c>
    </row>
    <row r="31" spans="1:7" ht="13.2" outlineLevel="3" x14ac:dyDescent="0.25">
      <c r="A31" s="9" t="s">
        <v>16</v>
      </c>
      <c r="B31" s="10" t="s">
        <v>25</v>
      </c>
      <c r="C31" s="10" t="s">
        <v>17</v>
      </c>
      <c r="D31" s="11">
        <v>12000</v>
      </c>
      <c r="E31" s="11">
        <v>11337.9</v>
      </c>
      <c r="F31" s="8">
        <f t="shared" si="0"/>
        <v>662.10000000000036</v>
      </c>
      <c r="G31" s="15">
        <f t="shared" si="1"/>
        <v>0.94482499999999991</v>
      </c>
    </row>
  </sheetData>
  <mergeCells count="2">
    <mergeCell ref="A7:G7"/>
    <mergeCell ref="A8:G8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rep:2.56.0.112</dc:description>
  <cp:lastModifiedBy>1</cp:lastModifiedBy>
  <cp:lastPrinted>2024-01-29T12:03:31Z</cp:lastPrinted>
  <dcterms:created xsi:type="dcterms:W3CDTF">2024-01-29T12:04:56Z</dcterms:created>
  <dcterms:modified xsi:type="dcterms:W3CDTF">2024-01-29T12:04:56Z</dcterms:modified>
</cp:coreProperties>
</file>